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tlana\Desktop\На сайт 3 этап\"/>
    </mc:Choice>
  </mc:AlternateContent>
  <bookViews>
    <workbookView xWindow="0" yWindow="0" windowWidth="28800" windowHeight="1366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1" i="1"/>
  <c r="H9" i="1"/>
  <c r="G16" i="1" l="1"/>
  <c r="F16" i="1"/>
  <c r="D16" i="1"/>
  <c r="C16" i="1"/>
  <c r="H15" i="1"/>
  <c r="E15" i="1"/>
  <c r="H14" i="1"/>
  <c r="E14" i="1"/>
  <c r="E13" i="1"/>
  <c r="H12" i="1"/>
  <c r="E12" i="1"/>
  <c r="E11" i="1"/>
  <c r="H10" i="1"/>
  <c r="E10" i="1"/>
  <c r="E9" i="1"/>
  <c r="H16" i="1" l="1"/>
  <c r="E16" i="1"/>
</calcChain>
</file>

<file path=xl/sharedStrings.xml><?xml version="1.0" encoding="utf-8"?>
<sst xmlns="http://schemas.openxmlformats.org/spreadsheetml/2006/main" count="18" uniqueCount="16">
  <si>
    <t>Наименование</t>
  </si>
  <si>
    <t>2017 год, руб</t>
  </si>
  <si>
    <t>план</t>
  </si>
  <si>
    <t xml:space="preserve">исполнение за 1 квартал </t>
  </si>
  <si>
    <t>% исполнения</t>
  </si>
  <si>
    <t>исполнение за 1 квартал</t>
  </si>
  <si>
    <t>Муниципальная программа «Поддержка субъектов малого предпринимательства»</t>
  </si>
  <si>
    <t>ВСЕГО</t>
  </si>
  <si>
    <t>Исполнение бюджета Остаповского сельского поселения в разрезе муниципальных программ Остаповского сельского поселения за 1 квартал 2018 года в сравнении с 1 кварталом 2017 года</t>
  </si>
  <si>
    <t>Муниципальная программа Остаповского сельского поселения «Обеспечение деятельности в пожарной безопасности»</t>
  </si>
  <si>
    <t>Муниципальная программа «Развитие местного самоуправления в Остаповском сельском поселении»</t>
  </si>
  <si>
    <t>Муниципальная программа «Совершенствование управлением муниципальной собственностью Остаповского сельского поселения»</t>
  </si>
  <si>
    <t>Муниципальная программа «Улучшение условий и охраны труда в Остаповском сельском поселении»</t>
  </si>
  <si>
    <t>Муниципальная программа «Обеспечение мероприятий по благоустройству населенных пунктов Остаповского сельского поселения»</t>
  </si>
  <si>
    <t>Муниципальная программа «Развитие культуры и спорта на территории Остаповского сельского поселения»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</si>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</sst>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4">
    <xf numFmtId="0" fontId="0" fillId="0" borderId="0" xfId="0"/>
    <xf numFmtId="0" fontId="1" fillId="0" borderId="0" xfId="1"/>
    <xf numFmtId="0" fontId="4" fillId="0" borderId="0" xfId="1" applyFont="1"/>
    <xf numFmtId="2" fontId="6" fillId="0" borderId="6" xfId="1" applyNumberFormat="1" applyFont="1" applyBorder="1" applyAlignment="1">
      <alignment horizontal="centerContinuous" vertical="center" wrapText="1"/>
    </xf>
    <xf numFmtId="2" fontId="6" fillId="0" borderId="7" xfId="1" applyNumberFormat="1" applyFont="1" applyBorder="1" applyAlignment="1">
      <alignment horizontal="centerContinuous" vertical="center" wrapText="1"/>
    </xf>
    <xf numFmtId="0" fontId="6" fillId="0" borderId="8" xfId="1" applyFont="1" applyBorder="1" applyAlignment="1">
      <alignment horizontal="center" vertical="center" wrapText="1"/>
    </xf>
    <xf numFmtId="2" fontId="6" fillId="0" borderId="9" xfId="1" applyNumberFormat="1" applyFont="1" applyBorder="1" applyAlignment="1">
      <alignment horizontal="centerContinuous" vertical="center" wrapText="1"/>
    </xf>
    <xf numFmtId="2" fontId="6" fillId="0" borderId="10" xfId="1" applyNumberFormat="1" applyFont="1" applyBorder="1" applyAlignment="1">
      <alignment horizontal="centerContinuous" vertical="center" wrapText="1"/>
    </xf>
    <xf numFmtId="0" fontId="6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14" xfId="1" applyFont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 wrapText="1"/>
    </xf>
    <xf numFmtId="0" fontId="5" fillId="0" borderId="16" xfId="1" applyFont="1" applyFill="1" applyBorder="1" applyAlignment="1">
      <alignment vertical="top" wrapText="1"/>
    </xf>
    <xf numFmtId="4" fontId="2" fillId="0" borderId="15" xfId="1" applyNumberFormat="1" applyFont="1" applyFill="1" applyBorder="1" applyAlignment="1">
      <alignment horizontal="center" vertical="center" wrapText="1"/>
    </xf>
    <xf numFmtId="4" fontId="5" fillId="0" borderId="13" xfId="1" applyNumberFormat="1" applyFont="1" applyFill="1" applyBorder="1" applyAlignment="1">
      <alignment horizontal="center" vertical="center" wrapText="1"/>
    </xf>
    <xf numFmtId="4" fontId="2" fillId="0" borderId="17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vertical="top" wrapText="1"/>
    </xf>
    <xf numFmtId="0" fontId="2" fillId="0" borderId="16" xfId="1" applyFont="1" applyFill="1" applyBorder="1" applyAlignment="1">
      <alignment vertical="top" wrapText="1"/>
    </xf>
    <xf numFmtId="0" fontId="2" fillId="0" borderId="5" xfId="1" applyFont="1" applyFill="1" applyBorder="1" applyAlignment="1">
      <alignment vertical="top" wrapText="1"/>
    </xf>
    <xf numFmtId="4" fontId="2" fillId="0" borderId="18" xfId="1" applyNumberFormat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vertical="top" wrapText="1"/>
    </xf>
    <xf numFmtId="4" fontId="2" fillId="0" borderId="20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/>
    <xf numFmtId="4" fontId="5" fillId="0" borderId="15" xfId="0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_ПРИЛ.№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tabSelected="1" topLeftCell="C7" workbookViewId="0">
      <selection activeCell="E9" sqref="E9"/>
    </sheetView>
  </sheetViews>
  <sheetFormatPr defaultRowHeight="15" x14ac:dyDescent="0.25"/>
  <cols>
    <col min="2" max="2" width="42.140625" customWidth="1"/>
    <col min="3" max="3" width="16.140625" customWidth="1"/>
    <col min="4" max="4" width="16.5703125" customWidth="1"/>
    <col min="5" max="5" width="18" customWidth="1"/>
    <col min="6" max="6" width="16.7109375" customWidth="1"/>
    <col min="7" max="7" width="15.140625" customWidth="1"/>
    <col min="8" max="8" width="15.42578125" customWidth="1"/>
  </cols>
  <sheetData>
    <row r="3" spans="2:8" ht="47.25" customHeight="1" x14ac:dyDescent="0.25">
      <c r="B3" s="28" t="s">
        <v>8</v>
      </c>
      <c r="C3" s="28"/>
      <c r="D3" s="28"/>
      <c r="E3" s="28"/>
      <c r="F3" s="28"/>
      <c r="G3" s="28"/>
      <c r="H3" s="28"/>
    </row>
    <row r="4" spans="2:8" ht="15.75" x14ac:dyDescent="0.25">
      <c r="B4" s="29"/>
      <c r="C4" s="29"/>
      <c r="D4" s="1"/>
      <c r="E4" s="1"/>
      <c r="F4" s="1"/>
      <c r="G4" s="1"/>
      <c r="H4" s="1"/>
    </row>
    <row r="5" spans="2:8" ht="15.75" thickBot="1" x14ac:dyDescent="0.3">
      <c r="B5" s="2"/>
      <c r="C5" s="1"/>
      <c r="D5" s="1"/>
      <c r="E5" s="1"/>
      <c r="F5" s="1"/>
      <c r="G5" s="1"/>
      <c r="H5" s="1"/>
    </row>
    <row r="6" spans="2:8" ht="16.5" thickBot="1" x14ac:dyDescent="0.3">
      <c r="B6" s="30" t="s">
        <v>0</v>
      </c>
      <c r="C6" s="32" t="s">
        <v>15</v>
      </c>
      <c r="D6" s="32"/>
      <c r="E6" s="33"/>
      <c r="F6" s="32" t="s">
        <v>1</v>
      </c>
      <c r="G6" s="32"/>
      <c r="H6" s="33"/>
    </row>
    <row r="7" spans="2:8" ht="26.25" thickBot="1" x14ac:dyDescent="0.3">
      <c r="B7" s="31"/>
      <c r="C7" s="3" t="s">
        <v>2</v>
      </c>
      <c r="D7" s="4" t="s">
        <v>3</v>
      </c>
      <c r="E7" s="5" t="s">
        <v>4</v>
      </c>
      <c r="F7" s="6" t="s">
        <v>2</v>
      </c>
      <c r="G7" s="7" t="s">
        <v>5</v>
      </c>
      <c r="H7" s="8" t="s">
        <v>4</v>
      </c>
    </row>
    <row r="8" spans="2:8" ht="16.5" thickBot="1" x14ac:dyDescent="0.3">
      <c r="B8" s="9">
        <v>1</v>
      </c>
      <c r="C8" s="10">
        <v>4</v>
      </c>
      <c r="D8" s="11">
        <v>5</v>
      </c>
      <c r="E8" s="10">
        <v>6</v>
      </c>
      <c r="F8" s="12">
        <v>4</v>
      </c>
      <c r="G8" s="13">
        <v>5</v>
      </c>
      <c r="H8" s="14">
        <v>6</v>
      </c>
    </row>
    <row r="9" spans="2:8" ht="63.75" thickBot="1" x14ac:dyDescent="0.3">
      <c r="B9" s="15" t="s">
        <v>9</v>
      </c>
      <c r="C9" s="17">
        <v>340000</v>
      </c>
      <c r="D9" s="17">
        <v>27500</v>
      </c>
      <c r="E9" s="16">
        <f>D9/C9*100</f>
        <v>8.0882352941176467</v>
      </c>
      <c r="F9" s="17">
        <v>485800</v>
      </c>
      <c r="G9" s="17">
        <v>39000</v>
      </c>
      <c r="H9" s="16">
        <f>G9/F9*100</f>
        <v>8.027995059695348</v>
      </c>
    </row>
    <row r="10" spans="2:8" ht="48" thickBot="1" x14ac:dyDescent="0.3">
      <c r="B10" s="15" t="s">
        <v>10</v>
      </c>
      <c r="C10" s="27">
        <v>5441106</v>
      </c>
      <c r="D10" s="19">
        <v>841370.66</v>
      </c>
      <c r="E10" s="16">
        <f t="shared" ref="E10:E16" si="0">D10/C10*100</f>
        <v>15.463228615652774</v>
      </c>
      <c r="F10" s="19">
        <v>4531120</v>
      </c>
      <c r="G10" s="19">
        <v>722705.59</v>
      </c>
      <c r="H10" s="16">
        <f t="shared" ref="H10:H16" si="1">G10/F10*100</f>
        <v>15.949822339730574</v>
      </c>
    </row>
    <row r="11" spans="2:8" ht="63.75" thickBot="1" x14ac:dyDescent="0.3">
      <c r="B11" s="20" t="s">
        <v>11</v>
      </c>
      <c r="C11" s="18">
        <v>250000</v>
      </c>
      <c r="D11" s="18">
        <v>7505.84</v>
      </c>
      <c r="E11" s="16">
        <f t="shared" si="0"/>
        <v>3.0023359999999997</v>
      </c>
      <c r="F11" s="18">
        <v>313200</v>
      </c>
      <c r="G11" s="18">
        <v>0</v>
      </c>
      <c r="H11" s="16">
        <f>G11/F11*100</f>
        <v>0</v>
      </c>
    </row>
    <row r="12" spans="2:8" ht="48" thickBot="1" x14ac:dyDescent="0.3">
      <c r="B12" s="21" t="s">
        <v>12</v>
      </c>
      <c r="C12" s="19">
        <v>27000</v>
      </c>
      <c r="D12" s="19">
        <v>0</v>
      </c>
      <c r="E12" s="16">
        <f t="shared" si="0"/>
        <v>0</v>
      </c>
      <c r="F12" s="19">
        <v>31000</v>
      </c>
      <c r="G12" s="19">
        <v>0</v>
      </c>
      <c r="H12" s="16">
        <f t="shared" si="1"/>
        <v>0</v>
      </c>
    </row>
    <row r="13" spans="2:8" ht="63.75" thickBot="1" x14ac:dyDescent="0.3">
      <c r="B13" s="22" t="s">
        <v>13</v>
      </c>
      <c r="C13" s="23">
        <v>4587926</v>
      </c>
      <c r="D13" s="23">
        <v>563317.53</v>
      </c>
      <c r="E13" s="16">
        <f t="shared" si="0"/>
        <v>12.27826102687794</v>
      </c>
      <c r="F13" s="23">
        <v>3538540</v>
      </c>
      <c r="G13" s="23">
        <v>297288.58</v>
      </c>
      <c r="H13" s="16">
        <f>G13/F13*100</f>
        <v>8.4014474896426208</v>
      </c>
    </row>
    <row r="14" spans="2:8" ht="48" thickBot="1" x14ac:dyDescent="0.3">
      <c r="B14" s="24" t="s">
        <v>14</v>
      </c>
      <c r="C14" s="25">
        <v>4587926</v>
      </c>
      <c r="D14" s="25">
        <v>563317.53</v>
      </c>
      <c r="E14" s="16">
        <f t="shared" si="0"/>
        <v>12.27826102687794</v>
      </c>
      <c r="F14" s="25">
        <v>4843495</v>
      </c>
      <c r="G14" s="25">
        <v>782672.41</v>
      </c>
      <c r="H14" s="16">
        <f t="shared" si="1"/>
        <v>16.159248848197429</v>
      </c>
    </row>
    <row r="15" spans="2:8" ht="48" thickBot="1" x14ac:dyDescent="0.3">
      <c r="B15" s="21" t="s">
        <v>6</v>
      </c>
      <c r="C15" s="19">
        <v>10000</v>
      </c>
      <c r="D15" s="19">
        <v>0</v>
      </c>
      <c r="E15" s="16">
        <f t="shared" si="0"/>
        <v>0</v>
      </c>
      <c r="F15" s="19">
        <v>10000</v>
      </c>
      <c r="G15" s="19">
        <v>0</v>
      </c>
      <c r="H15" s="16">
        <f t="shared" si="1"/>
        <v>0</v>
      </c>
    </row>
    <row r="16" spans="2:8" ht="16.5" thickBot="1" x14ac:dyDescent="0.3">
      <c r="B16" s="21" t="s">
        <v>7</v>
      </c>
      <c r="C16" s="26">
        <f>SUM(C9:C15)</f>
        <v>15243958</v>
      </c>
      <c r="D16" s="26">
        <f>SUM(D9:D15)</f>
        <v>2003011.56</v>
      </c>
      <c r="E16" s="16">
        <f t="shared" si="0"/>
        <v>13.139707941992492</v>
      </c>
      <c r="F16" s="26">
        <f>SUM(F9:F15)</f>
        <v>13753155</v>
      </c>
      <c r="G16" s="26">
        <f>SUM(G9:G15)</f>
        <v>1841666.58</v>
      </c>
      <c r="H16" s="16">
        <f t="shared" si="1"/>
        <v>13.390866168526422</v>
      </c>
    </row>
  </sheetData>
  <mergeCells count="5">
    <mergeCell ref="B3:H3"/>
    <mergeCell ref="B4:C4"/>
    <mergeCell ref="B6:B7"/>
    <mergeCell ref="C6:E6"/>
    <mergeCell ref="F6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2018-10-23T07:28:58Z</dcterms:created>
  <dcterms:modified xsi:type="dcterms:W3CDTF">2018-10-24T12:43:27Z</dcterms:modified>
</cp:coreProperties>
</file>